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2435" windowHeight="10800"/>
  </bookViews>
  <sheets>
    <sheet name="Sunday first trains" sheetId="1" r:id="rId1"/>
  </sheets>
  <calcPr calcId="125725"/>
</workbook>
</file>

<file path=xl/calcChain.xml><?xml version="1.0" encoding="utf-8"?>
<calcChain xmlns="http://schemas.openxmlformats.org/spreadsheetml/2006/main">
  <c r="D42" i="1"/>
  <c r="D41"/>
  <c r="D33"/>
  <c r="D19"/>
  <c r="D18"/>
  <c r="D68"/>
  <c r="D67"/>
  <c r="D50"/>
  <c r="D49"/>
  <c r="D32"/>
</calcChain>
</file>

<file path=xl/sharedStrings.xml><?xml version="1.0" encoding="utf-8"?>
<sst xmlns="http://schemas.openxmlformats.org/spreadsheetml/2006/main" count="156" uniqueCount="95">
  <si>
    <t>Sydney</t>
  </si>
  <si>
    <t>From</t>
  </si>
  <si>
    <t>City</t>
  </si>
  <si>
    <t>Line</t>
  </si>
  <si>
    <t>Bankstown</t>
  </si>
  <si>
    <t>Inner west</t>
  </si>
  <si>
    <t>Liverpool</t>
  </si>
  <si>
    <t>Mortdale</t>
  </si>
  <si>
    <t>Airport/East Hills</t>
  </si>
  <si>
    <t>Campbelltown</t>
  </si>
  <si>
    <t>South line</t>
  </si>
  <si>
    <t>First arrival at CBD</t>
  </si>
  <si>
    <t>Eastern suburbs/Illawarra</t>
  </si>
  <si>
    <t>Bondi Junction</t>
  </si>
  <si>
    <t>Liverpool/Lindcombe</t>
  </si>
  <si>
    <t>North Shore</t>
  </si>
  <si>
    <t>Hornsby</t>
  </si>
  <si>
    <t>Parramatta</t>
  </si>
  <si>
    <t>Western line</t>
  </si>
  <si>
    <t>Penrith</t>
  </si>
  <si>
    <t>Chatswood</t>
  </si>
  <si>
    <t>Carlingford</t>
  </si>
  <si>
    <t>Northern</t>
  </si>
  <si>
    <t>South Coast</t>
  </si>
  <si>
    <t>Kiama</t>
  </si>
  <si>
    <t>Southern Highlands</t>
  </si>
  <si>
    <t>Moss Vale</t>
  </si>
  <si>
    <t>Blue Mountains</t>
  </si>
  <si>
    <t>Lithgow</t>
  </si>
  <si>
    <t>Newcastle/Central Coast</t>
  </si>
  <si>
    <t>Wyong</t>
  </si>
  <si>
    <t>Brisbane</t>
  </si>
  <si>
    <t>Gold Coast/Airport</t>
  </si>
  <si>
    <t>Airport</t>
  </si>
  <si>
    <t>Varsity Lakes</t>
  </si>
  <si>
    <t>Beenleigh</t>
  </si>
  <si>
    <t>Caboolture</t>
  </si>
  <si>
    <t>Cleveland</t>
  </si>
  <si>
    <t>Doomben</t>
  </si>
  <si>
    <t>Ferny Grove</t>
  </si>
  <si>
    <t>Ipswitch/Rosewood</t>
  </si>
  <si>
    <t>Ipswitch</t>
  </si>
  <si>
    <t>Richlands</t>
  </si>
  <si>
    <t>Darra</t>
  </si>
  <si>
    <t>Shorncliffe</t>
  </si>
  <si>
    <t>Nambour</t>
  </si>
  <si>
    <t>Sunshine Coast</t>
  </si>
  <si>
    <t>Perth</t>
  </si>
  <si>
    <t>Thornlie</t>
  </si>
  <si>
    <t>Armadale</t>
  </si>
  <si>
    <t>Fremantle</t>
  </si>
  <si>
    <t>Joondalup</t>
  </si>
  <si>
    <t>Clarkson</t>
  </si>
  <si>
    <t>Mandurah</t>
  </si>
  <si>
    <t>Midland</t>
  </si>
  <si>
    <t>Adelaide</t>
  </si>
  <si>
    <t>Belair</t>
  </si>
  <si>
    <t>Grange</t>
  </si>
  <si>
    <t>Noarlunga</t>
  </si>
  <si>
    <t>Melbourne</t>
  </si>
  <si>
    <t>Alamein</t>
  </si>
  <si>
    <t>Craigieburn</t>
  </si>
  <si>
    <t>Epping</t>
  </si>
  <si>
    <t>Frankston</t>
  </si>
  <si>
    <t>Glen Waverley</t>
  </si>
  <si>
    <t>Hurstbridge</t>
  </si>
  <si>
    <t>Sandringham</t>
  </si>
  <si>
    <t>Sydenham</t>
  </si>
  <si>
    <t>Upfield</t>
  </si>
  <si>
    <t>Average</t>
  </si>
  <si>
    <t>Median</t>
  </si>
  <si>
    <t>Services that do not run on Sundays have been excluded.</t>
  </si>
  <si>
    <t>We have been generous to Melbourne and used the first CBD station.</t>
  </si>
  <si>
    <t>For other cities we have counted the main CBD station/terminus, even if the first train called at other CBD stations first.</t>
  </si>
  <si>
    <t>Notes</t>
  </si>
  <si>
    <t>Gawler</t>
  </si>
  <si>
    <t>Temporary timetable due to rail works</t>
  </si>
  <si>
    <t>Outer Harbor</t>
  </si>
  <si>
    <t>Sources</t>
  </si>
  <si>
    <t>http://www.metlinkmelbourne.com.au/timetables/metropolitan-trains</t>
  </si>
  <si>
    <t>http://timetables.adelaidemetro.com.au/ttsearch.php?pred=traintram</t>
  </si>
  <si>
    <t>http://translink.com.au/travel-information/services-and-timetables/trains</t>
  </si>
  <si>
    <t xml:space="preserve">http://www.transperth.wa.gov.au/TimetablesMaps/TrainTimetables.aspx </t>
  </si>
  <si>
    <t>http://cityrail.info/timetables/</t>
  </si>
  <si>
    <t>Pakenham</t>
  </si>
  <si>
    <t>Cranbourne</t>
  </si>
  <si>
    <t>Werribee</t>
  </si>
  <si>
    <t>Williamstown</t>
  </si>
  <si>
    <t>Lilydale</t>
  </si>
  <si>
    <t>Belgrave</t>
  </si>
  <si>
    <t>Tonsley train does not operate on weekends</t>
  </si>
  <si>
    <t>Time at Southern Cross. Add 4 mins for Flinders St</t>
  </si>
  <si>
    <t>Time at Parliament. Add 9 mins for Flinders St</t>
  </si>
  <si>
    <t>Time at Perth Underground.</t>
  </si>
  <si>
    <t>First arrival may not serve all stations on that line.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</si>
</sst>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20" fontId="0" fillId="0" borderId="0" xfId="0" applyNumberFormat="1"/>
    <xf numFmtId="0" fontId="1" fillId="0" borderId="0" xfId="0" applyFont="1"/>
    <xf numFmtId="0" fontId="3" fillId="0" borderId="0" xfId="0" applyFont="1"/>
    <xf numFmtId="20" fontId="3" fillId="0" borderId="0" xfId="0" applyNumberFormat="1" applyFont="1"/>
    <xf numFmtId="0" fontId="4" fillId="0" borderId="0" xfId="1" applyAlignment="1" applyProtection="1"/>
    <xf numFmtId="0" fontId="2" fillId="2" borderId="0" xfId="0" applyFont="1" applyFill="1"/>
    <xf numFmtId="0" fontId="3" fillId="2" borderId="0" xfId="0" applyFont="1" applyFill="1"/>
    <xf numFmtId="20" fontId="3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20" fontId="5" fillId="2" borderId="0" xfId="0" applyNumberFormat="1" applyFont="1" applyFill="1"/>
    <xf numFmtId="0" fontId="5" fillId="0" borderId="0" xfId="0" applyFont="1"/>
    <xf numFmtId="20" fontId="5" fillId="0" borderId="0" xfId="0" applyNumberFormat="1" applyFont="1"/>
    <xf numFmtId="0" fontId="6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link.com.au/travel-information/services-and-timetables/trains" TargetMode="External"/><Relationship Id="rId2" Type="http://schemas.openxmlformats.org/officeDocument/2006/relationships/hyperlink" Target="http://timetables.adelaidemetro.com.au/ttsearch.php?pred=traintram" TargetMode="External"/><Relationship Id="rId1" Type="http://schemas.openxmlformats.org/officeDocument/2006/relationships/hyperlink" Target="http://www.metlinkmelbourne.com.au/timetables/metropolitan-train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ityrail.info/timetables/" TargetMode="External"/><Relationship Id="rId4" Type="http://schemas.openxmlformats.org/officeDocument/2006/relationships/hyperlink" Target="http://www.transperth.wa.gov.au/TimetablesMaps/TrainTimetabl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0.85546875" bestFit="1" customWidth="1"/>
    <col min="2" max="2" width="24" bestFit="1" customWidth="1"/>
    <col min="3" max="3" width="23" bestFit="1" customWidth="1"/>
    <col min="4" max="4" width="17.28515625" customWidth="1"/>
  </cols>
  <sheetData>
    <row r="1" spans="1:4" s="2" customFormat="1">
      <c r="A1" s="2" t="s">
        <v>2</v>
      </c>
      <c r="B1" s="2" t="s">
        <v>3</v>
      </c>
      <c r="C1" s="2" t="s">
        <v>1</v>
      </c>
      <c r="D1" s="2" t="s">
        <v>11</v>
      </c>
    </row>
    <row r="2" spans="1:4">
      <c r="A2" s="2" t="s">
        <v>0</v>
      </c>
      <c r="B2" t="s">
        <v>12</v>
      </c>
      <c r="C2" t="s">
        <v>7</v>
      </c>
      <c r="D2" s="1">
        <v>0.19999999999999998</v>
      </c>
    </row>
    <row r="3" spans="1:4">
      <c r="B3" t="s">
        <v>12</v>
      </c>
      <c r="C3" t="s">
        <v>13</v>
      </c>
      <c r="D3" s="1">
        <v>0.22361111111111109</v>
      </c>
    </row>
    <row r="4" spans="1:4">
      <c r="B4" t="s">
        <v>4</v>
      </c>
      <c r="C4" t="s">
        <v>14</v>
      </c>
      <c r="D4" s="1">
        <v>0.2388888888888889</v>
      </c>
    </row>
    <row r="5" spans="1:4">
      <c r="B5" t="s">
        <v>5</v>
      </c>
      <c r="C5" t="s">
        <v>6</v>
      </c>
      <c r="D5" s="1">
        <v>0.19930555555555554</v>
      </c>
    </row>
    <row r="6" spans="1:4">
      <c r="B6" t="s">
        <v>8</v>
      </c>
      <c r="C6" t="s">
        <v>9</v>
      </c>
      <c r="D6" s="1">
        <v>0.22152777777777777</v>
      </c>
    </row>
    <row r="7" spans="1:4">
      <c r="B7" t="s">
        <v>10</v>
      </c>
      <c r="C7" t="s">
        <v>6</v>
      </c>
      <c r="D7" s="1">
        <v>0.19930555555555554</v>
      </c>
    </row>
    <row r="8" spans="1:4">
      <c r="B8" t="s">
        <v>15</v>
      </c>
      <c r="C8" t="s">
        <v>16</v>
      </c>
      <c r="D8" s="1">
        <v>0.20208333333333331</v>
      </c>
    </row>
    <row r="9" spans="1:4">
      <c r="B9" t="s">
        <v>15</v>
      </c>
      <c r="C9" t="s">
        <v>17</v>
      </c>
      <c r="D9" s="1">
        <v>0.21458333333333335</v>
      </c>
    </row>
    <row r="10" spans="1:4">
      <c r="B10" t="s">
        <v>18</v>
      </c>
      <c r="C10" t="s">
        <v>19</v>
      </c>
      <c r="D10" s="1">
        <v>0.21458333333333335</v>
      </c>
    </row>
    <row r="11" spans="1:4">
      <c r="B11" t="s">
        <v>18</v>
      </c>
      <c r="C11" t="s">
        <v>20</v>
      </c>
      <c r="D11" s="1">
        <v>0.20208333333333331</v>
      </c>
    </row>
    <row r="12" spans="1:4">
      <c r="B12" t="s">
        <v>21</v>
      </c>
      <c r="C12" t="s">
        <v>21</v>
      </c>
      <c r="D12" s="1">
        <v>0.22777777777777777</v>
      </c>
    </row>
    <row r="13" spans="1:4">
      <c r="B13" t="s">
        <v>22</v>
      </c>
      <c r="C13" t="s">
        <v>16</v>
      </c>
      <c r="D13" s="1">
        <v>0.24583333333333335</v>
      </c>
    </row>
    <row r="14" spans="1:4">
      <c r="B14" t="s">
        <v>23</v>
      </c>
      <c r="C14" t="s">
        <v>24</v>
      </c>
      <c r="D14" s="1">
        <v>0.21736111111111112</v>
      </c>
    </row>
    <row r="15" spans="1:4">
      <c r="B15" t="s">
        <v>25</v>
      </c>
      <c r="C15" t="s">
        <v>26</v>
      </c>
      <c r="D15" s="1">
        <v>0.26805555555555555</v>
      </c>
    </row>
    <row r="16" spans="1:4">
      <c r="B16" t="s">
        <v>27</v>
      </c>
      <c r="C16" t="s">
        <v>28</v>
      </c>
      <c r="D16" s="1">
        <v>0.27152777777777776</v>
      </c>
    </row>
    <row r="17" spans="1:4">
      <c r="B17" t="s">
        <v>29</v>
      </c>
      <c r="C17" t="s">
        <v>30</v>
      </c>
      <c r="D17" s="1">
        <v>0.18958333333333333</v>
      </c>
    </row>
    <row r="18" spans="1:4" s="6" customFormat="1">
      <c r="B18" s="7" t="s">
        <v>69</v>
      </c>
      <c r="C18" s="7"/>
      <c r="D18" s="8">
        <f>AVERAGE(D2:D17)</f>
        <v>0.22100694444444444</v>
      </c>
    </row>
    <row r="19" spans="1:4" s="15" customFormat="1">
      <c r="B19" s="11" t="s">
        <v>70</v>
      </c>
      <c r="C19" s="11"/>
      <c r="D19" s="12">
        <f>MEDIAN(D2:D17)</f>
        <v>0.21597222222222223</v>
      </c>
    </row>
    <row r="21" spans="1:4">
      <c r="A21" s="2" t="s">
        <v>31</v>
      </c>
      <c r="B21" t="s">
        <v>32</v>
      </c>
      <c r="C21" t="s">
        <v>33</v>
      </c>
      <c r="D21" s="1">
        <v>0.26527777777777778</v>
      </c>
    </row>
    <row r="22" spans="1:4">
      <c r="B22" t="s">
        <v>32</v>
      </c>
      <c r="C22" t="s">
        <v>34</v>
      </c>
      <c r="D22" s="1">
        <v>0.29791666666666666</v>
      </c>
    </row>
    <row r="23" spans="1:4">
      <c r="B23" t="s">
        <v>35</v>
      </c>
      <c r="C23" t="s">
        <v>35</v>
      </c>
      <c r="D23" s="1">
        <v>0.27152777777777776</v>
      </c>
    </row>
    <row r="24" spans="1:4">
      <c r="B24" t="s">
        <v>36</v>
      </c>
      <c r="C24" t="s">
        <v>36</v>
      </c>
      <c r="D24" s="1">
        <v>0.24722222222222223</v>
      </c>
    </row>
    <row r="25" spans="1:4">
      <c r="B25" t="s">
        <v>37</v>
      </c>
      <c r="C25" t="s">
        <v>37</v>
      </c>
      <c r="D25" s="1">
        <v>0.30902777777777779</v>
      </c>
    </row>
    <row r="26" spans="1:4">
      <c r="B26" t="s">
        <v>38</v>
      </c>
      <c r="C26" t="s">
        <v>38</v>
      </c>
      <c r="D26" s="1">
        <v>0.28333333333333333</v>
      </c>
    </row>
    <row r="27" spans="1:4">
      <c r="B27" t="s">
        <v>39</v>
      </c>
      <c r="C27" t="s">
        <v>39</v>
      </c>
      <c r="D27" s="1">
        <v>0.2902777777777778</v>
      </c>
    </row>
    <row r="28" spans="1:4">
      <c r="B28" t="s">
        <v>40</v>
      </c>
      <c r="C28" t="s">
        <v>41</v>
      </c>
      <c r="D28" s="1">
        <v>0.25347222222222221</v>
      </c>
    </row>
    <row r="29" spans="1:4">
      <c r="B29" t="s">
        <v>42</v>
      </c>
      <c r="C29" t="s">
        <v>43</v>
      </c>
      <c r="D29" s="1">
        <v>0.25347222222222221</v>
      </c>
    </row>
    <row r="30" spans="1:4">
      <c r="B30" t="s">
        <v>44</v>
      </c>
      <c r="C30" t="s">
        <v>44</v>
      </c>
      <c r="D30" s="1">
        <v>0.28333333333333333</v>
      </c>
    </row>
    <row r="31" spans="1:4">
      <c r="B31" t="s">
        <v>46</v>
      </c>
      <c r="C31" t="s">
        <v>45</v>
      </c>
      <c r="D31" s="1">
        <v>0.3125</v>
      </c>
    </row>
    <row r="32" spans="1:4" s="6" customFormat="1">
      <c r="B32" s="7" t="s">
        <v>69</v>
      </c>
      <c r="C32" s="7"/>
      <c r="D32" s="8">
        <f>AVERAGE(D21:D31)</f>
        <v>0.2788510101010101</v>
      </c>
    </row>
    <row r="33" spans="1:5" s="15" customFormat="1">
      <c r="B33" s="11" t="s">
        <v>70</v>
      </c>
      <c r="C33" s="11"/>
      <c r="D33" s="12">
        <f>MEDIAN(D21:D31)</f>
        <v>0.28333333333333333</v>
      </c>
    </row>
    <row r="35" spans="1:5">
      <c r="A35" s="2" t="s">
        <v>47</v>
      </c>
      <c r="B35" t="s">
        <v>49</v>
      </c>
      <c r="C35" t="s">
        <v>49</v>
      </c>
      <c r="D35" s="1">
        <v>0.3263888888888889</v>
      </c>
    </row>
    <row r="36" spans="1:5">
      <c r="B36" t="s">
        <v>50</v>
      </c>
      <c r="C36" t="s">
        <v>50</v>
      </c>
      <c r="D36" s="1">
        <v>0.33124999999999999</v>
      </c>
    </row>
    <row r="37" spans="1:5">
      <c r="B37" t="s">
        <v>51</v>
      </c>
      <c r="C37" t="s">
        <v>52</v>
      </c>
      <c r="D37" s="1">
        <v>0.30555555555555552</v>
      </c>
      <c r="E37" t="s">
        <v>93</v>
      </c>
    </row>
    <row r="38" spans="1:5">
      <c r="B38" t="s">
        <v>53</v>
      </c>
      <c r="C38" t="s">
        <v>53</v>
      </c>
      <c r="D38" s="1">
        <v>0.31041666666666667</v>
      </c>
      <c r="E38" t="s">
        <v>93</v>
      </c>
    </row>
    <row r="39" spans="1:5">
      <c r="B39" t="s">
        <v>54</v>
      </c>
      <c r="C39" t="s">
        <v>54</v>
      </c>
      <c r="D39" s="1">
        <v>0.35069444444444442</v>
      </c>
    </row>
    <row r="40" spans="1:5">
      <c r="B40" t="s">
        <v>48</v>
      </c>
      <c r="C40" t="s">
        <v>48</v>
      </c>
      <c r="D40" s="1">
        <v>0.31111111111111112</v>
      </c>
    </row>
    <row r="41" spans="1:5">
      <c r="B41" s="3" t="s">
        <v>69</v>
      </c>
      <c r="C41" s="3"/>
      <c r="D41" s="4">
        <f>AVERAGE(D35:D40)</f>
        <v>0.32256944444444446</v>
      </c>
    </row>
    <row r="42" spans="1:5" s="2" customFormat="1">
      <c r="B42" s="13" t="s">
        <v>70</v>
      </c>
      <c r="C42" s="13"/>
      <c r="D42" s="14">
        <f>MEDIAN(D35:D40)</f>
        <v>0.31874999999999998</v>
      </c>
    </row>
    <row r="44" spans="1:5">
      <c r="A44" s="2" t="s">
        <v>55</v>
      </c>
      <c r="B44" t="s">
        <v>56</v>
      </c>
      <c r="C44" t="s">
        <v>56</v>
      </c>
      <c r="D44" s="1">
        <v>0.37916666666666665</v>
      </c>
    </row>
    <row r="45" spans="1:5">
      <c r="A45" s="2"/>
      <c r="B45" t="s">
        <v>75</v>
      </c>
      <c r="C45" t="s">
        <v>75</v>
      </c>
      <c r="D45" s="1">
        <v>0.30694444444444441</v>
      </c>
      <c r="E45" t="s">
        <v>76</v>
      </c>
    </row>
    <row r="46" spans="1:5">
      <c r="B46" t="s">
        <v>57</v>
      </c>
      <c r="C46" t="s">
        <v>57</v>
      </c>
      <c r="D46" s="1">
        <v>0.3659722222222222</v>
      </c>
    </row>
    <row r="47" spans="1:5">
      <c r="B47" t="s">
        <v>58</v>
      </c>
      <c r="C47" t="s">
        <v>58</v>
      </c>
      <c r="D47" s="1">
        <v>0.32083333333333336</v>
      </c>
    </row>
    <row r="48" spans="1:5">
      <c r="B48" t="s">
        <v>77</v>
      </c>
      <c r="C48" t="s">
        <v>77</v>
      </c>
      <c r="D48" s="1">
        <v>0.35972222222222222</v>
      </c>
    </row>
    <row r="49" spans="1:5" s="9" customFormat="1">
      <c r="B49" s="7" t="s">
        <v>69</v>
      </c>
      <c r="C49" s="7"/>
      <c r="D49" s="8">
        <f>AVERAGE(D44:D48)</f>
        <v>0.34652777777777777</v>
      </c>
      <c r="E49" s="9" t="s">
        <v>90</v>
      </c>
    </row>
    <row r="50" spans="1:5" s="10" customFormat="1">
      <c r="B50" s="11" t="s">
        <v>70</v>
      </c>
      <c r="C50" s="11"/>
      <c r="D50" s="12">
        <f>MEDIAN(D44:D48)</f>
        <v>0.35972222222222222</v>
      </c>
    </row>
    <row r="52" spans="1:5">
      <c r="A52" s="2" t="s">
        <v>59</v>
      </c>
      <c r="B52" t="s">
        <v>60</v>
      </c>
      <c r="C52" t="s">
        <v>60</v>
      </c>
      <c r="D52" s="1">
        <v>0.33055555555555555</v>
      </c>
    </row>
    <row r="53" spans="1:5">
      <c r="B53" t="s">
        <v>89</v>
      </c>
      <c r="C53" t="s">
        <v>89</v>
      </c>
      <c r="D53" s="1">
        <v>0.33055555555555555</v>
      </c>
    </row>
    <row r="54" spans="1:5">
      <c r="B54" t="s">
        <v>61</v>
      </c>
      <c r="C54" t="s">
        <v>61</v>
      </c>
      <c r="D54" s="1">
        <v>0.33333333333333331</v>
      </c>
      <c r="E54" t="s">
        <v>91</v>
      </c>
    </row>
    <row r="55" spans="1:5">
      <c r="B55" t="s">
        <v>85</v>
      </c>
      <c r="C55" t="s">
        <v>85</v>
      </c>
      <c r="D55" s="1">
        <v>0.3298611111111111</v>
      </c>
      <c r="E55" t="s">
        <v>92</v>
      </c>
    </row>
    <row r="56" spans="1:5">
      <c r="B56" t="s">
        <v>62</v>
      </c>
      <c r="C56" t="s">
        <v>62</v>
      </c>
      <c r="D56" s="1">
        <v>0.33333333333333331</v>
      </c>
      <c r="E56" t="s">
        <v>92</v>
      </c>
    </row>
    <row r="57" spans="1:5">
      <c r="B57" t="s">
        <v>63</v>
      </c>
      <c r="C57" t="s">
        <v>63</v>
      </c>
      <c r="D57" s="1">
        <v>0.32361111111111113</v>
      </c>
      <c r="E57" t="s">
        <v>92</v>
      </c>
    </row>
    <row r="58" spans="1:5">
      <c r="B58" t="s">
        <v>64</v>
      </c>
      <c r="C58" t="s">
        <v>64</v>
      </c>
      <c r="D58" s="1">
        <v>0.33611111111111108</v>
      </c>
    </row>
    <row r="59" spans="1:5">
      <c r="B59" t="s">
        <v>65</v>
      </c>
      <c r="C59" t="s">
        <v>65</v>
      </c>
      <c r="D59" s="1">
        <v>0.32291666666666669</v>
      </c>
      <c r="E59" t="s">
        <v>92</v>
      </c>
    </row>
    <row r="60" spans="1:5">
      <c r="B60" t="s">
        <v>88</v>
      </c>
      <c r="C60" t="s">
        <v>88</v>
      </c>
      <c r="D60" s="1">
        <v>0.33055555555555555</v>
      </c>
    </row>
    <row r="61" spans="1:5">
      <c r="B61" t="s">
        <v>84</v>
      </c>
      <c r="C61" t="s">
        <v>84</v>
      </c>
      <c r="D61" s="1">
        <v>0.3298611111111111</v>
      </c>
      <c r="E61" t="s">
        <v>92</v>
      </c>
    </row>
    <row r="62" spans="1:5">
      <c r="B62" t="s">
        <v>66</v>
      </c>
      <c r="C62" t="s">
        <v>66</v>
      </c>
      <c r="D62" s="1">
        <v>0.33402777777777781</v>
      </c>
      <c r="E62" t="s">
        <v>92</v>
      </c>
    </row>
    <row r="63" spans="1:5">
      <c r="B63" t="s">
        <v>67</v>
      </c>
      <c r="C63" t="s">
        <v>67</v>
      </c>
      <c r="D63" s="1">
        <v>0.31875000000000003</v>
      </c>
      <c r="E63" t="s">
        <v>91</v>
      </c>
    </row>
    <row r="64" spans="1:5">
      <c r="B64" t="s">
        <v>68</v>
      </c>
      <c r="C64" t="s">
        <v>68</v>
      </c>
      <c r="D64" s="1">
        <v>0.3298611111111111</v>
      </c>
      <c r="E64" t="s">
        <v>91</v>
      </c>
    </row>
    <row r="65" spans="1:5">
      <c r="B65" t="s">
        <v>86</v>
      </c>
      <c r="C65" t="s">
        <v>86</v>
      </c>
      <c r="D65" s="1">
        <v>0.33958333333333335</v>
      </c>
      <c r="E65" t="s">
        <v>91</v>
      </c>
    </row>
    <row r="66" spans="1:5">
      <c r="B66" t="s">
        <v>87</v>
      </c>
      <c r="C66" t="s">
        <v>87</v>
      </c>
      <c r="D66" s="1">
        <v>0.33958333333333335</v>
      </c>
      <c r="E66" t="s">
        <v>91</v>
      </c>
    </row>
    <row r="67" spans="1:5" s="9" customFormat="1">
      <c r="B67" s="7" t="s">
        <v>69</v>
      </c>
      <c r="C67" s="7"/>
      <c r="D67" s="8">
        <f>AVERAGE(D52:D66)</f>
        <v>0.33083333333333337</v>
      </c>
    </row>
    <row r="68" spans="1:5" s="10" customFormat="1">
      <c r="B68" s="11" t="s">
        <v>70</v>
      </c>
      <c r="C68" s="11"/>
      <c r="D68" s="12">
        <f>MEDIAN(D52:D66)</f>
        <v>0.33055555555555555</v>
      </c>
    </row>
    <row r="70" spans="1:5">
      <c r="A70" s="2" t="s">
        <v>74</v>
      </c>
    </row>
    <row r="71" spans="1:5">
      <c r="A71" t="s">
        <v>71</v>
      </c>
    </row>
    <row r="72" spans="1:5">
      <c r="A72" t="s">
        <v>94</v>
      </c>
    </row>
    <row r="73" spans="1:5">
      <c r="A73" t="s">
        <v>72</v>
      </c>
    </row>
    <row r="74" spans="1:5">
      <c r="A74" t="s">
        <v>73</v>
      </c>
    </row>
    <row r="76" spans="1:5">
      <c r="A76" s="2" t="s">
        <v>78</v>
      </c>
    </row>
    <row r="77" spans="1:5">
      <c r="A77" t="s">
        <v>55</v>
      </c>
      <c r="B77" s="5" t="s">
        <v>80</v>
      </c>
    </row>
    <row r="78" spans="1:5">
      <c r="A78" t="s">
        <v>31</v>
      </c>
      <c r="B78" s="5" t="s">
        <v>81</v>
      </c>
    </row>
    <row r="79" spans="1:5">
      <c r="A79" t="s">
        <v>59</v>
      </c>
      <c r="B79" s="5" t="s">
        <v>79</v>
      </c>
    </row>
    <row r="80" spans="1:5">
      <c r="A80" t="s">
        <v>47</v>
      </c>
      <c r="B80" s="5" t="s">
        <v>82</v>
      </c>
    </row>
    <row r="81" spans="1:2">
      <c r="A81" t="s">
        <v>0</v>
      </c>
      <c r="B81" s="5" t="s">
        <v>83</v>
      </c>
    </row>
  </sheetData>
  <hyperlinks>
    <hyperlink ref="B79" r:id="rId1"/>
    <hyperlink ref="B77" r:id="rId2"/>
    <hyperlink ref="B78" r:id="rId3"/>
    <hyperlink ref="B80" r:id="rId4"/>
    <hyperlink ref="B81" r:id="rId5"/>
  </hyperlinks>
  <pageMargins left="0.7" right="0.7" top="0.75" bottom="0.75" header="0.3" footer="0.3"/>
  <pageSetup paperSize="9" orientation="portrait" horizontalDpi="4294967293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Sunday first trains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Sunday trains</dc:title>
  <dc:subject>First arrivals by city</dc:subject>
  <dc:creator>PTUA</dc:creator>
  <cp:lastModifiedBy>Daniel Bowen</cp:lastModifiedBy>
  <dcterms:created xsi:type="dcterms:W3CDTF">2011-10-15T22:37:37Z</dcterms:created>
  <dcterms:modified xsi:type="dcterms:W3CDTF">2011-11-01T22:40:04Z</dcterms:modified>
</cp:coreProperties>
</file>